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yklistika\2023\Českolipský silniční pohár\Pahorek\"/>
    </mc:Choice>
  </mc:AlternateContent>
  <bookViews>
    <workbookView xWindow="0" yWindow="0" windowWidth="16380" windowHeight="8196" tabRatio="500"/>
  </bookViews>
  <sheets>
    <sheet name="vysledky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98" i="1" l="1"/>
  <c r="K97" i="1"/>
  <c r="K93" i="1"/>
  <c r="K92" i="1"/>
  <c r="K91" i="1"/>
  <c r="K87" i="1"/>
  <c r="K86" i="1"/>
  <c r="K82" i="1"/>
  <c r="K81" i="1"/>
  <c r="K80" i="1"/>
  <c r="K76" i="1"/>
  <c r="K72" i="1"/>
  <c r="K71" i="1"/>
  <c r="K70" i="1"/>
  <c r="K69" i="1"/>
  <c r="K68" i="1"/>
  <c r="K64" i="1"/>
  <c r="K63" i="1"/>
  <c r="K62" i="1"/>
  <c r="K61" i="1"/>
  <c r="K60" i="1"/>
  <c r="K59" i="1"/>
  <c r="K58" i="1"/>
  <c r="K57" i="1"/>
  <c r="K56" i="1"/>
  <c r="K55" i="1"/>
  <c r="K51" i="1"/>
  <c r="K50" i="1"/>
  <c r="K49" i="1"/>
  <c r="K48" i="1"/>
  <c r="K47" i="1"/>
  <c r="K46" i="1"/>
  <c r="K45" i="1"/>
  <c r="K44" i="1"/>
  <c r="K43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2" i="1"/>
  <c r="K21" i="1"/>
  <c r="K20" i="1"/>
  <c r="K19" i="1"/>
  <c r="K18" i="1"/>
  <c r="K17" i="1"/>
  <c r="K16" i="1"/>
  <c r="K15" i="1"/>
  <c r="K14" i="1"/>
  <c r="K10" i="1"/>
  <c r="K9" i="1"/>
  <c r="K8" i="1"/>
  <c r="K7" i="1"/>
</calcChain>
</file>

<file path=xl/sharedStrings.xml><?xml version="1.0" encoding="utf-8"?>
<sst xmlns="http://schemas.openxmlformats.org/spreadsheetml/2006/main" count="315" uniqueCount="193">
  <si>
    <t>PAHOREK</t>
  </si>
  <si>
    <t>časovka do vrchu, 16.9.2023</t>
  </si>
  <si>
    <t>teplo, vítr do zad</t>
  </si>
  <si>
    <t>Muži 19 – 29 let</t>
  </si>
  <si>
    <t>Poř.</t>
  </si>
  <si>
    <t>St.č.</t>
  </si>
  <si>
    <t>UAC</t>
  </si>
  <si>
    <t>Extr</t>
  </si>
  <si>
    <t>Příjmení a jméno</t>
  </si>
  <si>
    <t>nar.</t>
  </si>
  <si>
    <t>Team</t>
  </si>
  <si>
    <t>Cílový čas</t>
  </si>
  <si>
    <t>body bonif</t>
  </si>
  <si>
    <t xml:space="preserve">body čisté  </t>
  </si>
  <si>
    <t>body celkem</t>
  </si>
  <si>
    <t>Gdula Tomáš</t>
  </si>
  <si>
    <t>TFD</t>
  </si>
  <si>
    <t>00:18:55.7</t>
  </si>
  <si>
    <t>Wohl Pavel</t>
  </si>
  <si>
    <t xml:space="preserve">AC Sparta Praha cykloakademie </t>
  </si>
  <si>
    <t>00:19:13.5</t>
  </si>
  <si>
    <t>Hradecký Jaroslav</t>
  </si>
  <si>
    <t>Sport Import</t>
  </si>
  <si>
    <t>00:19:34.4</t>
  </si>
  <si>
    <t>Nevole Vladimír</t>
  </si>
  <si>
    <t>Kuchyně Lípa</t>
  </si>
  <si>
    <t>00:23:40.4</t>
  </si>
  <si>
    <t>Muži 30 – 39 let</t>
  </si>
  <si>
    <t>Zeman David</t>
  </si>
  <si>
    <t>Alisy Hrádek</t>
  </si>
  <si>
    <t>00:19:55.5</t>
  </si>
  <si>
    <t>Pavlík Petr</t>
  </si>
  <si>
    <t>UNLIMITED KM TRADING CZ</t>
  </si>
  <si>
    <t>00:20:44.4</t>
  </si>
  <si>
    <t>Doležal Lukáš</t>
  </si>
  <si>
    <t>CK Vinohradské šlapky</t>
  </si>
  <si>
    <t>00:21:02.3</t>
  </si>
  <si>
    <t>Charvát Ondřej</t>
  </si>
  <si>
    <t>TAMA Kralovice</t>
  </si>
  <si>
    <t>00:21:18.3</t>
  </si>
  <si>
    <t>Baier Jiří</t>
  </si>
  <si>
    <t>AC Sparta Praha</t>
  </si>
  <si>
    <t>00:21:27.0</t>
  </si>
  <si>
    <t>Rulík Oldřich</t>
  </si>
  <si>
    <t xml:space="preserve">Kuchyně Lípa </t>
  </si>
  <si>
    <t>00:23:38.3</t>
  </si>
  <si>
    <t>Obradovic Darko</t>
  </si>
  <si>
    <t>00:24:20.3</t>
  </si>
  <si>
    <t>Urban Dan</t>
  </si>
  <si>
    <t>Stark Cycling Team</t>
  </si>
  <si>
    <t>00:26:13.9</t>
  </si>
  <si>
    <t>Mazůrek Lukáš</t>
  </si>
  <si>
    <t>Lucky dog</t>
  </si>
  <si>
    <t>00:27:28.4</t>
  </si>
  <si>
    <t>Muži 40 – 49 let</t>
  </si>
  <si>
    <t>Horváth Miroslav</t>
  </si>
  <si>
    <t>AC Sparta Praha cycling akademie</t>
  </si>
  <si>
    <t>00:20:22.6</t>
  </si>
  <si>
    <t>Šípek  Jakub</t>
  </si>
  <si>
    <t>Cykloteam Ostrov</t>
  </si>
  <si>
    <t>00:20:32.3</t>
  </si>
  <si>
    <t>Šlajchrt Filip</t>
  </si>
  <si>
    <t>CK Kolokrám</t>
  </si>
  <si>
    <t>00:20:34.8</t>
  </si>
  <si>
    <t>Malíř Jan</t>
  </si>
  <si>
    <t>GHOST Team</t>
  </si>
  <si>
    <t>00:20:35.9</t>
  </si>
  <si>
    <t>Miller Milan</t>
  </si>
  <si>
    <t>Tama Královice</t>
  </si>
  <si>
    <t>00:20:41.4</t>
  </si>
  <si>
    <t>Pícha Jan</t>
  </si>
  <si>
    <t>KCL Kooperativa - Svijany</t>
  </si>
  <si>
    <t>00:21:16.0</t>
  </si>
  <si>
    <t>Jíra Petr</t>
  </si>
  <si>
    <t>Rider Jičín</t>
  </si>
  <si>
    <t>00:21:56.6</t>
  </si>
  <si>
    <t>Beránek Milan</t>
  </si>
  <si>
    <t>Varta</t>
  </si>
  <si>
    <t>00:22:29.8</t>
  </si>
  <si>
    <t>Jonášek Jan</t>
  </si>
  <si>
    <t>Active Tour Team</t>
  </si>
  <si>
    <t>00:22:52.3</t>
  </si>
  <si>
    <t>Štanc Milan</t>
  </si>
  <si>
    <t xml:space="preserve">CFC Kladno </t>
  </si>
  <si>
    <t>00:23:25.5</t>
  </si>
  <si>
    <t>Mašek Petr</t>
  </si>
  <si>
    <t xml:space="preserve">VARTA </t>
  </si>
  <si>
    <t>00:23:25.9</t>
  </si>
  <si>
    <t>Živný Miroslav</t>
  </si>
  <si>
    <t>00:23:36.2</t>
  </si>
  <si>
    <t>Habenicht Tomáš</t>
  </si>
  <si>
    <t>KCR Roudnice nad Labem</t>
  </si>
  <si>
    <t>00:24:13.3</t>
  </si>
  <si>
    <t>Šindelár Ladislav</t>
  </si>
  <si>
    <t>Stark cycling team</t>
  </si>
  <si>
    <t>00:24:59.5</t>
  </si>
  <si>
    <t>Muži 50 – 59 let</t>
  </si>
  <si>
    <t>Rendl Jaroslav</t>
  </si>
  <si>
    <t>Dexter Cycling</t>
  </si>
  <si>
    <t>00:20:55.0</t>
  </si>
  <si>
    <t>Pavlů Karel</t>
  </si>
  <si>
    <t>00:22:11.5</t>
  </si>
  <si>
    <t>Smernov Vadim</t>
  </si>
  <si>
    <t>PSV Görlitz</t>
  </si>
  <si>
    <t>00:22:20.2</t>
  </si>
  <si>
    <t>Holovej Jan</t>
  </si>
  <si>
    <t>00:22:42.1</t>
  </si>
  <si>
    <t>Nedvěd  Radek</t>
  </si>
  <si>
    <t xml:space="preserve">KL sport Most </t>
  </si>
  <si>
    <t>00:22:42.8</t>
  </si>
  <si>
    <t>Vyhnálek Michal</t>
  </si>
  <si>
    <t>SK FAVORIT Bílina z.s.</t>
  </si>
  <si>
    <t>00:22:43.2</t>
  </si>
  <si>
    <t>Pacovský Tomáš</t>
  </si>
  <si>
    <t>00:23:56.4</t>
  </si>
  <si>
    <t>Vrbka Tomáš</t>
  </si>
  <si>
    <t>Cyklo ATOM</t>
  </si>
  <si>
    <t>00:24:23.4</t>
  </si>
  <si>
    <t>Houška Jan</t>
  </si>
  <si>
    <t>Humusoft</t>
  </si>
  <si>
    <t>00:36:11.1</t>
  </si>
  <si>
    <t>Muži 60 – 69 let</t>
  </si>
  <si>
    <t>Vejvoda Josef</t>
  </si>
  <si>
    <t>00:21:37.7</t>
  </si>
  <si>
    <t>Kudrnač Miloslav</t>
  </si>
  <si>
    <t>Lokomotiva Nymburk</t>
  </si>
  <si>
    <t>00:23:21.2</t>
  </si>
  <si>
    <t>Šmíd Luděk</t>
  </si>
  <si>
    <t>TJ Stadion Louny</t>
  </si>
  <si>
    <t>00:23:44.2</t>
  </si>
  <si>
    <t>Kopecký Petr</t>
  </si>
  <si>
    <t>00:24:56.6</t>
  </si>
  <si>
    <t>Peterka Josef</t>
  </si>
  <si>
    <t>00:25:02.0</t>
  </si>
  <si>
    <t>Bendl Jaroslav</t>
  </si>
  <si>
    <t>Cyklo Bendl</t>
  </si>
  <si>
    <t>00:25:16.2</t>
  </si>
  <si>
    <t>Král Josef</t>
  </si>
  <si>
    <t>Kbely cycling team</t>
  </si>
  <si>
    <t>00:25:45.2</t>
  </si>
  <si>
    <t>Fučík Josef</t>
  </si>
  <si>
    <t>Rohozec AmixTeam</t>
  </si>
  <si>
    <t>00:27:32.9</t>
  </si>
  <si>
    <t>Durák Lubomír</t>
  </si>
  <si>
    <t xml:space="preserve">SK TESAŘI OSÍK </t>
  </si>
  <si>
    <t>00:27:57.5</t>
  </si>
  <si>
    <t>Mojžíš Jaromír</t>
  </si>
  <si>
    <t>00:28:15.2</t>
  </si>
  <si>
    <t>Muži od 70 let</t>
  </si>
  <si>
    <t>Kasal Jiří</t>
  </si>
  <si>
    <t>KCL Kooperativa-Svijany</t>
  </si>
  <si>
    <t>00:25:04.3</t>
  </si>
  <si>
    <t>Hanus Miroslav</t>
  </si>
  <si>
    <t>00:28:09.7</t>
  </si>
  <si>
    <t>Krajčík Josef</t>
  </si>
  <si>
    <t>DEXTER Cycling</t>
  </si>
  <si>
    <t>00:28:22.3</t>
  </si>
  <si>
    <t xml:space="preserve"> </t>
  </si>
  <si>
    <t>Zelenka Václav</t>
  </si>
  <si>
    <t>Cyclo Sport Kern</t>
  </si>
  <si>
    <t>00:31:14.0</t>
  </si>
  <si>
    <t>Koloc Josef</t>
  </si>
  <si>
    <t>00:32:40.3</t>
  </si>
  <si>
    <t>Junioři 17 – 18 let</t>
  </si>
  <si>
    <t>Dvořaček Tobias</t>
  </si>
  <si>
    <t>Kovo Praha</t>
  </si>
  <si>
    <t>00:21:31.0</t>
  </si>
  <si>
    <t>Ženy 19 – 49 let</t>
  </si>
  <si>
    <t>Raková Jitka</t>
  </si>
  <si>
    <t>Cycloteam Killi</t>
  </si>
  <si>
    <t>00:24:28.5</t>
  </si>
  <si>
    <t>Schäferová Pavlína</t>
  </si>
  <si>
    <t>SK Favorit Bílina z.s.</t>
  </si>
  <si>
    <t>00:24:57.5</t>
  </si>
  <si>
    <t>Ulrichová Iva</t>
  </si>
  <si>
    <t>00:26:49.7</t>
  </si>
  <si>
    <t>Ženy od 50 let</t>
  </si>
  <si>
    <t>Mikšovská Alena</t>
  </si>
  <si>
    <t>CSK Markus</t>
  </si>
  <si>
    <t>00:34:07.9</t>
  </si>
  <si>
    <t>Mojžíšová Jaroslava</t>
  </si>
  <si>
    <t>00:37:11.1</t>
  </si>
  <si>
    <t>Starší žáci 13 – 14 let</t>
  </si>
  <si>
    <t>Sedláček Zdeněk</t>
  </si>
  <si>
    <t>00:34:52.0</t>
  </si>
  <si>
    <t>Hammer  Adam</t>
  </si>
  <si>
    <t>Triatlon Česká Lípa</t>
  </si>
  <si>
    <t>00:36:13.5</t>
  </si>
  <si>
    <t>Makovec Dominik</t>
  </si>
  <si>
    <t>00:41:04.8</t>
  </si>
  <si>
    <t>Děti do 10 let (hromadný závod na 800 metrů)</t>
  </si>
  <si>
    <t>Habenicht Jakub</t>
  </si>
  <si>
    <t>Habenichtová 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</si>
</sst>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8"/>
  <sheetViews>
    <sheetView tabSelected="1" zoomScaleNormal="100" workbookViewId="0">
      <selection sqref="A1:D1048576"/>
    </sheetView>
  </sheetViews>
  <sheetFormatPr defaultColWidth="11.5546875" defaultRowHeight="13.2" x14ac:dyDescent="0.25"/>
  <cols>
    <col min="1" max="1" width="4.6640625" customWidth="1"/>
    <col min="2" max="2" width="5.109375" customWidth="1"/>
    <col min="3" max="3" width="4.88671875" customWidth="1"/>
    <col min="4" max="4" width="4.6640625" customWidth="1"/>
    <col min="5" max="5" width="18.21875" customWidth="1"/>
    <col min="6" max="6" width="5.6640625" customWidth="1"/>
    <col min="7" max="7" width="22.33203125" customWidth="1"/>
    <col min="8" max="8" width="10.21875" customWidth="1"/>
    <col min="9" max="9" width="9.88671875" customWidth="1"/>
    <col min="10" max="10" width="10.6640625" customWidth="1"/>
  </cols>
  <sheetData>
    <row r="1" spans="1:38" s="1" customFormat="1" ht="21" x14ac:dyDescent="0.4">
      <c r="A1" s="1" t="s">
        <v>0</v>
      </c>
      <c r="AJ1"/>
      <c r="AK1"/>
      <c r="AL1"/>
    </row>
    <row r="2" spans="1:38" s="2" customFormat="1" ht="13.8" x14ac:dyDescent="0.25">
      <c r="A2" s="2" t="s">
        <v>1</v>
      </c>
      <c r="AJ2"/>
      <c r="AK2"/>
      <c r="AL2"/>
    </row>
    <row r="3" spans="1:38" s="2" customFormat="1" ht="13.8" x14ac:dyDescent="0.25">
      <c r="A3" s="2" t="s">
        <v>2</v>
      </c>
      <c r="AJ3"/>
      <c r="AK3"/>
      <c r="AL3"/>
    </row>
    <row r="5" spans="1:38" s="3" customFormat="1" x14ac:dyDescent="0.25">
      <c r="A5" s="3" t="s">
        <v>3</v>
      </c>
      <c r="AJ5"/>
      <c r="AK5"/>
      <c r="AL5"/>
    </row>
    <row r="6" spans="1:38" s="3" customFormat="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AJ6"/>
      <c r="AK6"/>
      <c r="AL6"/>
    </row>
    <row r="7" spans="1:38" x14ac:dyDescent="0.25">
      <c r="A7" s="4">
        <v>1</v>
      </c>
      <c r="B7">
        <v>14</v>
      </c>
      <c r="C7">
        <v>1</v>
      </c>
      <c r="E7" t="s">
        <v>15</v>
      </c>
      <c r="F7">
        <v>1997</v>
      </c>
      <c r="G7" t="s">
        <v>16</v>
      </c>
      <c r="H7" t="s">
        <v>17</v>
      </c>
      <c r="I7" s="4">
        <v>100</v>
      </c>
      <c r="J7" s="4">
        <v>4</v>
      </c>
      <c r="K7" s="5">
        <f>SUM(I7:J7)</f>
        <v>104</v>
      </c>
    </row>
    <row r="8" spans="1:38" x14ac:dyDescent="0.25">
      <c r="A8" s="4">
        <v>2</v>
      </c>
      <c r="B8">
        <v>34</v>
      </c>
      <c r="C8">
        <v>47</v>
      </c>
      <c r="E8" t="s">
        <v>18</v>
      </c>
      <c r="F8">
        <v>1997</v>
      </c>
      <c r="G8" t="s">
        <v>19</v>
      </c>
      <c r="H8" t="s">
        <v>20</v>
      </c>
      <c r="I8" s="4">
        <v>90</v>
      </c>
      <c r="J8" s="4">
        <v>3</v>
      </c>
      <c r="K8" s="5">
        <f>SUM(I8:J8)</f>
        <v>93</v>
      </c>
    </row>
    <row r="9" spans="1:38" x14ac:dyDescent="0.25">
      <c r="A9" s="4">
        <v>3</v>
      </c>
      <c r="B9">
        <v>38</v>
      </c>
      <c r="C9">
        <v>10</v>
      </c>
      <c r="D9">
        <v>4</v>
      </c>
      <c r="E9" t="s">
        <v>21</v>
      </c>
      <c r="F9">
        <v>1996</v>
      </c>
      <c r="G9" t="s">
        <v>22</v>
      </c>
      <c r="H9" t="s">
        <v>23</v>
      </c>
      <c r="I9" s="4">
        <v>80</v>
      </c>
      <c r="J9" s="4">
        <v>2</v>
      </c>
      <c r="K9" s="5">
        <f>SUM(I9:J9)</f>
        <v>82</v>
      </c>
    </row>
    <row r="10" spans="1:38" x14ac:dyDescent="0.25">
      <c r="A10" s="4">
        <v>4</v>
      </c>
      <c r="B10">
        <v>47</v>
      </c>
      <c r="E10" t="s">
        <v>24</v>
      </c>
      <c r="F10">
        <v>1994</v>
      </c>
      <c r="G10" t="s">
        <v>25</v>
      </c>
      <c r="H10" t="s">
        <v>26</v>
      </c>
      <c r="I10" s="4">
        <v>70</v>
      </c>
      <c r="J10" s="4">
        <v>1</v>
      </c>
      <c r="K10" s="5">
        <f>SUM(I10:J10)</f>
        <v>71</v>
      </c>
    </row>
    <row r="11" spans="1:38" x14ac:dyDescent="0.25">
      <c r="K11" s="3"/>
    </row>
    <row r="12" spans="1:38" x14ac:dyDescent="0.25">
      <c r="A12" s="3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38" x14ac:dyDescent="0.25">
      <c r="A13" s="3" t="s">
        <v>4</v>
      </c>
      <c r="B13" s="3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10</v>
      </c>
      <c r="H13" s="3" t="s">
        <v>11</v>
      </c>
      <c r="I13" s="3" t="s">
        <v>12</v>
      </c>
      <c r="J13" s="3" t="s">
        <v>13</v>
      </c>
      <c r="K13" s="3" t="s">
        <v>14</v>
      </c>
    </row>
    <row r="14" spans="1:38" x14ac:dyDescent="0.25">
      <c r="A14" s="4">
        <v>1</v>
      </c>
      <c r="B14">
        <v>56</v>
      </c>
      <c r="E14" t="s">
        <v>28</v>
      </c>
      <c r="F14">
        <v>1992</v>
      </c>
      <c r="G14" t="s">
        <v>29</v>
      </c>
      <c r="H14" t="s">
        <v>30</v>
      </c>
      <c r="I14" s="4">
        <v>100</v>
      </c>
      <c r="J14" s="4">
        <v>9</v>
      </c>
      <c r="K14" s="5">
        <f t="shared" ref="K14:K22" si="0">SUM(I14:J14)</f>
        <v>109</v>
      </c>
    </row>
    <row r="15" spans="1:38" x14ac:dyDescent="0.25">
      <c r="A15" s="4">
        <v>2</v>
      </c>
      <c r="B15">
        <v>20</v>
      </c>
      <c r="E15" t="s">
        <v>31</v>
      </c>
      <c r="F15">
        <v>1991</v>
      </c>
      <c r="G15" t="s">
        <v>32</v>
      </c>
      <c r="H15" t="s">
        <v>33</v>
      </c>
      <c r="I15" s="4">
        <v>90</v>
      </c>
      <c r="J15" s="4">
        <v>8</v>
      </c>
      <c r="K15" s="5">
        <f t="shared" si="0"/>
        <v>98</v>
      </c>
    </row>
    <row r="16" spans="1:38" x14ac:dyDescent="0.25">
      <c r="A16" s="4">
        <v>3</v>
      </c>
      <c r="B16">
        <v>46</v>
      </c>
      <c r="E16" t="s">
        <v>34</v>
      </c>
      <c r="F16">
        <v>1991</v>
      </c>
      <c r="G16" t="s">
        <v>35</v>
      </c>
      <c r="H16" t="s">
        <v>36</v>
      </c>
      <c r="I16" s="4">
        <v>80</v>
      </c>
      <c r="J16" s="4">
        <v>7</v>
      </c>
      <c r="K16" s="5">
        <f t="shared" si="0"/>
        <v>87</v>
      </c>
    </row>
    <row r="17" spans="1:11" x14ac:dyDescent="0.25">
      <c r="A17" s="4">
        <v>4</v>
      </c>
      <c r="B17">
        <v>65</v>
      </c>
      <c r="E17" t="s">
        <v>37</v>
      </c>
      <c r="F17">
        <v>1988</v>
      </c>
      <c r="G17" t="s">
        <v>38</v>
      </c>
      <c r="H17" t="s">
        <v>39</v>
      </c>
      <c r="I17" s="4">
        <v>70</v>
      </c>
      <c r="J17" s="4">
        <v>6</v>
      </c>
      <c r="K17" s="5">
        <f t="shared" si="0"/>
        <v>76</v>
      </c>
    </row>
    <row r="18" spans="1:11" x14ac:dyDescent="0.25">
      <c r="A18" s="4">
        <v>5</v>
      </c>
      <c r="B18">
        <v>41</v>
      </c>
      <c r="C18">
        <v>4</v>
      </c>
      <c r="D18">
        <v>301</v>
      </c>
      <c r="E18" t="s">
        <v>40</v>
      </c>
      <c r="F18">
        <v>1984</v>
      </c>
      <c r="G18" t="s">
        <v>41</v>
      </c>
      <c r="H18" t="s">
        <v>42</v>
      </c>
      <c r="I18" s="4">
        <v>60</v>
      </c>
      <c r="J18" s="4">
        <v>5</v>
      </c>
      <c r="K18" s="5">
        <f t="shared" si="0"/>
        <v>65</v>
      </c>
    </row>
    <row r="19" spans="1:11" x14ac:dyDescent="0.25">
      <c r="A19" s="4">
        <v>6</v>
      </c>
      <c r="B19">
        <v>43</v>
      </c>
      <c r="D19">
        <v>311</v>
      </c>
      <c r="E19" t="s">
        <v>43</v>
      </c>
      <c r="F19">
        <v>1984</v>
      </c>
      <c r="G19" t="s">
        <v>44</v>
      </c>
      <c r="H19" t="s">
        <v>45</v>
      </c>
      <c r="I19" s="4">
        <v>55</v>
      </c>
      <c r="J19" s="4">
        <v>4</v>
      </c>
      <c r="K19" s="5">
        <f t="shared" si="0"/>
        <v>59</v>
      </c>
    </row>
    <row r="20" spans="1:11" x14ac:dyDescent="0.25">
      <c r="A20" s="4">
        <v>7</v>
      </c>
      <c r="B20">
        <v>60</v>
      </c>
      <c r="E20" t="s">
        <v>46</v>
      </c>
      <c r="F20">
        <v>1988</v>
      </c>
      <c r="G20" t="s">
        <v>25</v>
      </c>
      <c r="H20" t="s">
        <v>47</v>
      </c>
      <c r="I20" s="4">
        <v>50</v>
      </c>
      <c r="J20" s="4">
        <v>3</v>
      </c>
      <c r="K20" s="5">
        <f t="shared" si="0"/>
        <v>53</v>
      </c>
    </row>
    <row r="21" spans="1:11" x14ac:dyDescent="0.25">
      <c r="A21" s="4">
        <v>8</v>
      </c>
      <c r="B21">
        <v>16</v>
      </c>
      <c r="C21">
        <v>35</v>
      </c>
      <c r="E21" t="s">
        <v>48</v>
      </c>
      <c r="F21">
        <v>1984</v>
      </c>
      <c r="G21" t="s">
        <v>49</v>
      </c>
      <c r="H21" t="s">
        <v>50</v>
      </c>
      <c r="I21" s="4">
        <v>45</v>
      </c>
      <c r="J21" s="4">
        <v>2</v>
      </c>
      <c r="K21" s="5">
        <f t="shared" si="0"/>
        <v>47</v>
      </c>
    </row>
    <row r="22" spans="1:11" x14ac:dyDescent="0.25">
      <c r="A22" s="4">
        <v>9</v>
      </c>
      <c r="B22">
        <v>37</v>
      </c>
      <c r="C22">
        <v>14</v>
      </c>
      <c r="E22" t="s">
        <v>51</v>
      </c>
      <c r="F22">
        <v>1984</v>
      </c>
      <c r="G22" t="s">
        <v>52</v>
      </c>
      <c r="H22" t="s">
        <v>53</v>
      </c>
      <c r="I22" s="4">
        <v>40</v>
      </c>
      <c r="J22" s="4">
        <v>1</v>
      </c>
      <c r="K22" s="5">
        <f t="shared" si="0"/>
        <v>41</v>
      </c>
    </row>
    <row r="23" spans="1:11" x14ac:dyDescent="0.25">
      <c r="K23" s="3"/>
    </row>
    <row r="24" spans="1:11" x14ac:dyDescent="0.25">
      <c r="A24" s="3" t="s">
        <v>54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 t="s">
        <v>4</v>
      </c>
      <c r="B25" s="3" t="s">
        <v>5</v>
      </c>
      <c r="C25" s="3" t="s">
        <v>6</v>
      </c>
      <c r="D25" s="3" t="s">
        <v>7</v>
      </c>
      <c r="E25" s="3" t="s">
        <v>8</v>
      </c>
      <c r="F25" s="3" t="s">
        <v>9</v>
      </c>
      <c r="G25" s="3" t="s">
        <v>10</v>
      </c>
      <c r="H25" s="3" t="s">
        <v>11</v>
      </c>
      <c r="I25" s="3" t="s">
        <v>12</v>
      </c>
      <c r="J25" s="3" t="s">
        <v>13</v>
      </c>
      <c r="K25" s="3" t="s">
        <v>14</v>
      </c>
    </row>
    <row r="26" spans="1:11" x14ac:dyDescent="0.25">
      <c r="A26" s="4">
        <v>1</v>
      </c>
      <c r="B26">
        <v>28</v>
      </c>
      <c r="C26">
        <v>301</v>
      </c>
      <c r="D26">
        <v>421</v>
      </c>
      <c r="E26" t="s">
        <v>55</v>
      </c>
      <c r="F26">
        <v>1976</v>
      </c>
      <c r="G26" t="s">
        <v>56</v>
      </c>
      <c r="H26" t="s">
        <v>57</v>
      </c>
      <c r="I26" s="4">
        <v>100</v>
      </c>
      <c r="J26" s="4">
        <v>14</v>
      </c>
      <c r="K26" s="5">
        <f t="shared" ref="K26:K39" si="1">SUM(I26:J26)</f>
        <v>114</v>
      </c>
    </row>
    <row r="27" spans="1:11" x14ac:dyDescent="0.25">
      <c r="A27" s="4">
        <v>2</v>
      </c>
      <c r="B27">
        <v>10</v>
      </c>
      <c r="C27">
        <v>366</v>
      </c>
      <c r="E27" t="s">
        <v>58</v>
      </c>
      <c r="F27">
        <v>1982</v>
      </c>
      <c r="G27" t="s">
        <v>59</v>
      </c>
      <c r="H27" t="s">
        <v>60</v>
      </c>
      <c r="I27" s="4">
        <v>90</v>
      </c>
      <c r="J27" s="4">
        <v>13</v>
      </c>
      <c r="K27" s="5">
        <f t="shared" si="1"/>
        <v>103</v>
      </c>
    </row>
    <row r="28" spans="1:11" x14ac:dyDescent="0.25">
      <c r="A28" s="4">
        <v>3</v>
      </c>
      <c r="B28">
        <v>23</v>
      </c>
      <c r="E28" t="s">
        <v>61</v>
      </c>
      <c r="F28">
        <v>1982</v>
      </c>
      <c r="G28" t="s">
        <v>62</v>
      </c>
      <c r="H28" t="s">
        <v>63</v>
      </c>
      <c r="I28" s="4">
        <v>80</v>
      </c>
      <c r="J28" s="4">
        <v>12</v>
      </c>
      <c r="K28" s="5">
        <f t="shared" si="1"/>
        <v>92</v>
      </c>
    </row>
    <row r="29" spans="1:11" x14ac:dyDescent="0.25">
      <c r="A29" s="4">
        <v>4</v>
      </c>
      <c r="B29">
        <v>48</v>
      </c>
      <c r="D29">
        <v>417</v>
      </c>
      <c r="E29" t="s">
        <v>64</v>
      </c>
      <c r="F29">
        <v>1980</v>
      </c>
      <c r="G29" t="s">
        <v>65</v>
      </c>
      <c r="H29" t="s">
        <v>66</v>
      </c>
      <c r="I29" s="4">
        <v>70</v>
      </c>
      <c r="J29" s="4">
        <v>11</v>
      </c>
      <c r="K29" s="5">
        <f t="shared" si="1"/>
        <v>81</v>
      </c>
    </row>
    <row r="30" spans="1:11" x14ac:dyDescent="0.25">
      <c r="A30" s="4">
        <v>5</v>
      </c>
      <c r="B30">
        <v>12</v>
      </c>
      <c r="C30">
        <v>303</v>
      </c>
      <c r="E30" t="s">
        <v>67</v>
      </c>
      <c r="F30">
        <v>1982</v>
      </c>
      <c r="G30" t="s">
        <v>68</v>
      </c>
      <c r="H30" t="s">
        <v>69</v>
      </c>
      <c r="I30" s="4">
        <v>60</v>
      </c>
      <c r="J30" s="4">
        <v>10</v>
      </c>
      <c r="K30" s="5">
        <f t="shared" si="1"/>
        <v>70</v>
      </c>
    </row>
    <row r="31" spans="1:11" x14ac:dyDescent="0.25">
      <c r="A31" s="4">
        <v>6</v>
      </c>
      <c r="B31">
        <v>7</v>
      </c>
      <c r="C31">
        <v>315</v>
      </c>
      <c r="D31">
        <v>402</v>
      </c>
      <c r="E31" t="s">
        <v>70</v>
      </c>
      <c r="F31">
        <v>1975</v>
      </c>
      <c r="G31" t="s">
        <v>71</v>
      </c>
      <c r="H31" t="s">
        <v>72</v>
      </c>
      <c r="I31" s="4">
        <v>55</v>
      </c>
      <c r="J31" s="4">
        <v>9</v>
      </c>
      <c r="K31" s="5">
        <f t="shared" si="1"/>
        <v>64</v>
      </c>
    </row>
    <row r="32" spans="1:11" x14ac:dyDescent="0.25">
      <c r="A32" s="4">
        <v>7</v>
      </c>
      <c r="B32">
        <v>62</v>
      </c>
      <c r="E32" t="s">
        <v>73</v>
      </c>
      <c r="F32">
        <v>1981</v>
      </c>
      <c r="G32" t="s">
        <v>74</v>
      </c>
      <c r="H32" t="s">
        <v>75</v>
      </c>
      <c r="I32" s="4">
        <v>50</v>
      </c>
      <c r="J32" s="4">
        <v>8</v>
      </c>
      <c r="K32" s="5">
        <f t="shared" si="1"/>
        <v>58</v>
      </c>
    </row>
    <row r="33" spans="1:11" x14ac:dyDescent="0.25">
      <c r="A33" s="4">
        <v>8</v>
      </c>
      <c r="B33">
        <v>42</v>
      </c>
      <c r="C33">
        <v>320</v>
      </c>
      <c r="E33" t="s">
        <v>76</v>
      </c>
      <c r="F33">
        <v>1981</v>
      </c>
      <c r="G33" t="s">
        <v>77</v>
      </c>
      <c r="H33" t="s">
        <v>78</v>
      </c>
      <c r="I33" s="4">
        <v>45</v>
      </c>
      <c r="J33" s="4">
        <v>7</v>
      </c>
      <c r="K33" s="5">
        <f t="shared" si="1"/>
        <v>52</v>
      </c>
    </row>
    <row r="34" spans="1:11" x14ac:dyDescent="0.25">
      <c r="A34" s="4">
        <v>9</v>
      </c>
      <c r="B34">
        <v>51</v>
      </c>
      <c r="C34">
        <v>308</v>
      </c>
      <c r="D34">
        <v>415</v>
      </c>
      <c r="E34" t="s">
        <v>79</v>
      </c>
      <c r="F34">
        <v>1975</v>
      </c>
      <c r="G34" t="s">
        <v>80</v>
      </c>
      <c r="H34" t="s">
        <v>81</v>
      </c>
      <c r="I34" s="4">
        <v>40</v>
      </c>
      <c r="J34" s="4">
        <v>6</v>
      </c>
      <c r="K34" s="5">
        <f t="shared" si="1"/>
        <v>46</v>
      </c>
    </row>
    <row r="35" spans="1:11" x14ac:dyDescent="0.25">
      <c r="A35" s="4">
        <v>10</v>
      </c>
      <c r="B35">
        <v>33</v>
      </c>
      <c r="C35">
        <v>317</v>
      </c>
      <c r="E35" t="s">
        <v>82</v>
      </c>
      <c r="F35">
        <v>1976</v>
      </c>
      <c r="G35" t="s">
        <v>83</v>
      </c>
      <c r="H35" t="s">
        <v>84</v>
      </c>
      <c r="I35" s="4">
        <v>35</v>
      </c>
      <c r="J35" s="4">
        <v>5</v>
      </c>
      <c r="K35" s="5">
        <f t="shared" si="1"/>
        <v>40</v>
      </c>
    </row>
    <row r="36" spans="1:11" x14ac:dyDescent="0.25">
      <c r="A36" s="4">
        <v>11</v>
      </c>
      <c r="B36">
        <v>36</v>
      </c>
      <c r="C36">
        <v>332</v>
      </c>
      <c r="E36" t="s">
        <v>85</v>
      </c>
      <c r="F36">
        <v>1982</v>
      </c>
      <c r="G36" t="s">
        <v>86</v>
      </c>
      <c r="H36" t="s">
        <v>87</v>
      </c>
      <c r="I36" s="4">
        <v>30</v>
      </c>
      <c r="J36" s="4">
        <v>4</v>
      </c>
      <c r="K36" s="5">
        <f t="shared" si="1"/>
        <v>34</v>
      </c>
    </row>
    <row r="37" spans="1:11" x14ac:dyDescent="0.25">
      <c r="A37" s="4">
        <v>12</v>
      </c>
      <c r="B37">
        <v>57</v>
      </c>
      <c r="D37">
        <v>408</v>
      </c>
      <c r="E37" t="s">
        <v>88</v>
      </c>
      <c r="F37">
        <v>1982</v>
      </c>
      <c r="G37" t="s">
        <v>71</v>
      </c>
      <c r="H37" t="s">
        <v>89</v>
      </c>
      <c r="I37" s="4">
        <v>25</v>
      </c>
      <c r="J37" s="4">
        <v>3</v>
      </c>
      <c r="K37" s="5">
        <f t="shared" si="1"/>
        <v>28</v>
      </c>
    </row>
    <row r="38" spans="1:11" x14ac:dyDescent="0.25">
      <c r="A38" s="4">
        <v>13</v>
      </c>
      <c r="B38">
        <v>39</v>
      </c>
      <c r="E38" t="s">
        <v>90</v>
      </c>
      <c r="F38">
        <v>1981</v>
      </c>
      <c r="G38" t="s">
        <v>91</v>
      </c>
      <c r="H38" t="s">
        <v>92</v>
      </c>
      <c r="I38" s="4">
        <v>20</v>
      </c>
      <c r="J38" s="4">
        <v>2</v>
      </c>
      <c r="K38" s="5">
        <f t="shared" si="1"/>
        <v>22</v>
      </c>
    </row>
    <row r="39" spans="1:11" x14ac:dyDescent="0.25">
      <c r="A39" s="4">
        <v>14</v>
      </c>
      <c r="B39">
        <v>29</v>
      </c>
      <c r="C39">
        <v>309</v>
      </c>
      <c r="E39" t="s">
        <v>93</v>
      </c>
      <c r="F39">
        <v>1976</v>
      </c>
      <c r="G39" t="s">
        <v>94</v>
      </c>
      <c r="H39" t="s">
        <v>95</v>
      </c>
      <c r="I39" s="4">
        <v>15</v>
      </c>
      <c r="J39" s="4">
        <v>1</v>
      </c>
      <c r="K39" s="5">
        <f t="shared" si="1"/>
        <v>16</v>
      </c>
    </row>
    <row r="40" spans="1:11" x14ac:dyDescent="0.25">
      <c r="K40" s="3"/>
    </row>
    <row r="41" spans="1:11" x14ac:dyDescent="0.25">
      <c r="A41" s="3" t="s">
        <v>96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 t="s">
        <v>4</v>
      </c>
      <c r="B42" s="3" t="s">
        <v>5</v>
      </c>
      <c r="C42" s="3" t="s">
        <v>6</v>
      </c>
      <c r="D42" s="3" t="s">
        <v>7</v>
      </c>
      <c r="E42" s="3" t="s">
        <v>8</v>
      </c>
      <c r="F42" s="3" t="s">
        <v>9</v>
      </c>
      <c r="G42" s="3" t="s">
        <v>10</v>
      </c>
      <c r="H42" s="3" t="s">
        <v>11</v>
      </c>
      <c r="I42" s="3" t="s">
        <v>12</v>
      </c>
      <c r="J42" s="3" t="s">
        <v>13</v>
      </c>
      <c r="K42" s="3" t="s">
        <v>14</v>
      </c>
    </row>
    <row r="43" spans="1:11" x14ac:dyDescent="0.25">
      <c r="A43" s="4">
        <v>1</v>
      </c>
      <c r="B43">
        <v>32</v>
      </c>
      <c r="C43">
        <v>306</v>
      </c>
      <c r="D43">
        <v>508</v>
      </c>
      <c r="E43" t="s">
        <v>97</v>
      </c>
      <c r="F43">
        <v>1973</v>
      </c>
      <c r="G43" t="s">
        <v>98</v>
      </c>
      <c r="H43" t="s">
        <v>99</v>
      </c>
      <c r="I43" s="4">
        <v>100</v>
      </c>
      <c r="J43" s="4">
        <v>9</v>
      </c>
      <c r="K43" s="5">
        <f t="shared" ref="K43:K51" si="2">SUM(I43:J43)</f>
        <v>109</v>
      </c>
    </row>
    <row r="44" spans="1:11" x14ac:dyDescent="0.25">
      <c r="A44" s="4">
        <v>2</v>
      </c>
      <c r="B44">
        <v>52</v>
      </c>
      <c r="C44">
        <v>347</v>
      </c>
      <c r="E44" t="s">
        <v>100</v>
      </c>
      <c r="F44">
        <v>1973</v>
      </c>
      <c r="H44" t="s">
        <v>101</v>
      </c>
      <c r="I44" s="4">
        <v>90</v>
      </c>
      <c r="J44" s="4">
        <v>8</v>
      </c>
      <c r="K44" s="5">
        <f t="shared" si="2"/>
        <v>98</v>
      </c>
    </row>
    <row r="45" spans="1:11" x14ac:dyDescent="0.25">
      <c r="A45" s="4">
        <v>3</v>
      </c>
      <c r="B45">
        <v>64</v>
      </c>
      <c r="E45" t="s">
        <v>102</v>
      </c>
      <c r="F45">
        <v>1966</v>
      </c>
      <c r="G45" t="s">
        <v>103</v>
      </c>
      <c r="H45" t="s">
        <v>104</v>
      </c>
      <c r="I45" s="4">
        <v>80</v>
      </c>
      <c r="J45" s="4">
        <v>7</v>
      </c>
      <c r="K45" s="5">
        <f t="shared" si="2"/>
        <v>87</v>
      </c>
    </row>
    <row r="46" spans="1:11" x14ac:dyDescent="0.25">
      <c r="A46" s="4">
        <v>4</v>
      </c>
      <c r="B46">
        <v>19</v>
      </c>
      <c r="C46">
        <v>307</v>
      </c>
      <c r="D46">
        <v>507</v>
      </c>
      <c r="E46" t="s">
        <v>105</v>
      </c>
      <c r="F46">
        <v>1972</v>
      </c>
      <c r="H46" t="s">
        <v>106</v>
      </c>
      <c r="I46" s="4">
        <v>70</v>
      </c>
      <c r="J46" s="4">
        <v>6</v>
      </c>
      <c r="K46" s="5">
        <f t="shared" si="2"/>
        <v>76</v>
      </c>
    </row>
    <row r="47" spans="1:11" x14ac:dyDescent="0.25">
      <c r="A47" s="4">
        <v>5</v>
      </c>
      <c r="B47">
        <v>18</v>
      </c>
      <c r="E47" t="s">
        <v>107</v>
      </c>
      <c r="F47">
        <v>1971</v>
      </c>
      <c r="G47" t="s">
        <v>108</v>
      </c>
      <c r="H47" t="s">
        <v>109</v>
      </c>
      <c r="I47" s="4">
        <v>60</v>
      </c>
      <c r="J47" s="4">
        <v>5</v>
      </c>
      <c r="K47" s="5">
        <f t="shared" si="2"/>
        <v>65</v>
      </c>
    </row>
    <row r="48" spans="1:11" x14ac:dyDescent="0.25">
      <c r="A48" s="4">
        <v>6</v>
      </c>
      <c r="B48">
        <v>15</v>
      </c>
      <c r="D48">
        <v>502</v>
      </c>
      <c r="E48" t="s">
        <v>110</v>
      </c>
      <c r="F48">
        <v>1972</v>
      </c>
      <c r="G48" t="s">
        <v>111</v>
      </c>
      <c r="H48" t="s">
        <v>112</v>
      </c>
      <c r="I48" s="4">
        <v>55</v>
      </c>
      <c r="J48" s="4">
        <v>4</v>
      </c>
      <c r="K48" s="5">
        <f t="shared" si="2"/>
        <v>59</v>
      </c>
    </row>
    <row r="49" spans="1:11" x14ac:dyDescent="0.25">
      <c r="A49" s="4">
        <v>7</v>
      </c>
      <c r="B49">
        <v>44</v>
      </c>
      <c r="C49">
        <v>310</v>
      </c>
      <c r="E49" t="s">
        <v>113</v>
      </c>
      <c r="F49">
        <v>1972</v>
      </c>
      <c r="G49" t="s">
        <v>98</v>
      </c>
      <c r="H49" t="s">
        <v>114</v>
      </c>
      <c r="I49" s="4">
        <v>50</v>
      </c>
      <c r="J49" s="4">
        <v>3</v>
      </c>
      <c r="K49" s="5">
        <f t="shared" si="2"/>
        <v>53</v>
      </c>
    </row>
    <row r="50" spans="1:11" x14ac:dyDescent="0.25">
      <c r="A50" s="4">
        <v>8</v>
      </c>
      <c r="B50">
        <v>49</v>
      </c>
      <c r="C50">
        <v>336</v>
      </c>
      <c r="D50">
        <v>503</v>
      </c>
      <c r="E50" t="s">
        <v>115</v>
      </c>
      <c r="F50">
        <v>1965</v>
      </c>
      <c r="G50" t="s">
        <v>116</v>
      </c>
      <c r="H50" t="s">
        <v>117</v>
      </c>
      <c r="I50" s="4">
        <v>45</v>
      </c>
      <c r="J50" s="4">
        <v>2</v>
      </c>
      <c r="K50" s="5">
        <f t="shared" si="2"/>
        <v>47</v>
      </c>
    </row>
    <row r="51" spans="1:11" x14ac:dyDescent="0.25">
      <c r="A51" s="4">
        <v>9</v>
      </c>
      <c r="B51">
        <v>26</v>
      </c>
      <c r="C51">
        <v>342</v>
      </c>
      <c r="E51" t="s">
        <v>118</v>
      </c>
      <c r="F51">
        <v>1965</v>
      </c>
      <c r="G51" t="s">
        <v>119</v>
      </c>
      <c r="H51" t="s">
        <v>120</v>
      </c>
      <c r="I51" s="4">
        <v>40</v>
      </c>
      <c r="J51" s="4">
        <v>1</v>
      </c>
      <c r="K51" s="5">
        <f t="shared" si="2"/>
        <v>41</v>
      </c>
    </row>
    <row r="52" spans="1:11" x14ac:dyDescent="0.25">
      <c r="K52" s="3"/>
    </row>
    <row r="53" spans="1:11" x14ac:dyDescent="0.25">
      <c r="A53" s="3" t="s">
        <v>121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 t="s">
        <v>4</v>
      </c>
      <c r="B54" s="3" t="s">
        <v>5</v>
      </c>
      <c r="C54" s="3" t="s">
        <v>6</v>
      </c>
      <c r="D54" s="3" t="s">
        <v>7</v>
      </c>
      <c r="E54" s="3" t="s">
        <v>8</v>
      </c>
      <c r="F54" s="3" t="s">
        <v>9</v>
      </c>
      <c r="G54" s="3" t="s">
        <v>10</v>
      </c>
      <c r="H54" s="3" t="s">
        <v>11</v>
      </c>
      <c r="I54" s="3" t="s">
        <v>12</v>
      </c>
      <c r="J54" s="3" t="s">
        <v>13</v>
      </c>
      <c r="K54" s="3" t="s">
        <v>14</v>
      </c>
    </row>
    <row r="55" spans="1:11" x14ac:dyDescent="0.25">
      <c r="A55" s="4">
        <v>1</v>
      </c>
      <c r="B55">
        <v>9</v>
      </c>
      <c r="C55">
        <v>521</v>
      </c>
      <c r="D55">
        <v>608</v>
      </c>
      <c r="E55" t="s">
        <v>122</v>
      </c>
      <c r="F55">
        <v>1963</v>
      </c>
      <c r="G55" t="s">
        <v>41</v>
      </c>
      <c r="H55" t="s">
        <v>123</v>
      </c>
      <c r="I55" s="4">
        <v>100</v>
      </c>
      <c r="J55" s="4">
        <v>10</v>
      </c>
      <c r="K55" s="5">
        <f t="shared" ref="K55:K64" si="3">SUM(I55:J55)</f>
        <v>110</v>
      </c>
    </row>
    <row r="56" spans="1:11" x14ac:dyDescent="0.25">
      <c r="A56" s="4">
        <v>2</v>
      </c>
      <c r="B56">
        <v>58</v>
      </c>
      <c r="E56" t="s">
        <v>124</v>
      </c>
      <c r="F56">
        <v>1961</v>
      </c>
      <c r="G56" t="s">
        <v>125</v>
      </c>
      <c r="H56" t="s">
        <v>126</v>
      </c>
      <c r="I56" s="4">
        <v>90</v>
      </c>
      <c r="J56" s="4">
        <v>9</v>
      </c>
      <c r="K56" s="5">
        <f t="shared" si="3"/>
        <v>99</v>
      </c>
    </row>
    <row r="57" spans="1:11" x14ac:dyDescent="0.25">
      <c r="A57" s="4">
        <v>3</v>
      </c>
      <c r="B57">
        <v>55</v>
      </c>
      <c r="C57">
        <v>501</v>
      </c>
      <c r="D57">
        <v>615</v>
      </c>
      <c r="E57" t="s">
        <v>127</v>
      </c>
      <c r="F57">
        <v>1962</v>
      </c>
      <c r="G57" t="s">
        <v>128</v>
      </c>
      <c r="H57" t="s">
        <v>129</v>
      </c>
      <c r="I57" s="4">
        <v>80</v>
      </c>
      <c r="J57" s="4">
        <v>8</v>
      </c>
      <c r="K57" s="5">
        <f t="shared" si="3"/>
        <v>88</v>
      </c>
    </row>
    <row r="58" spans="1:11" x14ac:dyDescent="0.25">
      <c r="A58" s="4">
        <v>4</v>
      </c>
      <c r="B58">
        <v>24</v>
      </c>
      <c r="C58">
        <v>522</v>
      </c>
      <c r="E58" t="s">
        <v>130</v>
      </c>
      <c r="F58">
        <v>1957</v>
      </c>
      <c r="G58" t="s">
        <v>49</v>
      </c>
      <c r="H58" t="s">
        <v>131</v>
      </c>
      <c r="I58" s="4">
        <v>70</v>
      </c>
      <c r="J58" s="4">
        <v>7</v>
      </c>
      <c r="K58" s="5">
        <f t="shared" si="3"/>
        <v>77</v>
      </c>
    </row>
    <row r="59" spans="1:11" x14ac:dyDescent="0.25">
      <c r="A59" s="4">
        <v>5</v>
      </c>
      <c r="B59">
        <v>27</v>
      </c>
      <c r="E59" t="s">
        <v>132</v>
      </c>
      <c r="F59">
        <v>1957</v>
      </c>
      <c r="H59" t="s">
        <v>133</v>
      </c>
      <c r="I59" s="4">
        <v>60</v>
      </c>
      <c r="J59" s="4">
        <v>6</v>
      </c>
      <c r="K59" s="5">
        <f t="shared" si="3"/>
        <v>66</v>
      </c>
    </row>
    <row r="60" spans="1:11" x14ac:dyDescent="0.25">
      <c r="A60" s="4">
        <v>6</v>
      </c>
      <c r="B60">
        <v>11</v>
      </c>
      <c r="D60">
        <v>618</v>
      </c>
      <c r="E60" t="s">
        <v>134</v>
      </c>
      <c r="F60">
        <v>1956</v>
      </c>
      <c r="G60" t="s">
        <v>135</v>
      </c>
      <c r="H60" t="s">
        <v>136</v>
      </c>
      <c r="I60" s="4">
        <v>55</v>
      </c>
      <c r="J60" s="4">
        <v>5</v>
      </c>
      <c r="K60" s="5">
        <f t="shared" si="3"/>
        <v>60</v>
      </c>
    </row>
    <row r="61" spans="1:11" x14ac:dyDescent="0.25">
      <c r="A61" s="4">
        <v>7</v>
      </c>
      <c r="B61">
        <v>25</v>
      </c>
      <c r="C61">
        <v>504</v>
      </c>
      <c r="D61">
        <v>602</v>
      </c>
      <c r="E61" t="s">
        <v>137</v>
      </c>
      <c r="F61">
        <v>1954</v>
      </c>
      <c r="G61" t="s">
        <v>138</v>
      </c>
      <c r="H61" t="s">
        <v>139</v>
      </c>
      <c r="I61" s="4">
        <v>50</v>
      </c>
      <c r="J61" s="4">
        <v>4</v>
      </c>
      <c r="K61" s="5">
        <f t="shared" si="3"/>
        <v>54</v>
      </c>
    </row>
    <row r="62" spans="1:11" x14ac:dyDescent="0.25">
      <c r="A62" s="4">
        <v>8</v>
      </c>
      <c r="B62">
        <v>17</v>
      </c>
      <c r="C62">
        <v>506</v>
      </c>
      <c r="E62" t="s">
        <v>140</v>
      </c>
      <c r="F62">
        <v>1954</v>
      </c>
      <c r="G62" t="s">
        <v>141</v>
      </c>
      <c r="H62" t="s">
        <v>142</v>
      </c>
      <c r="I62" s="4">
        <v>45</v>
      </c>
      <c r="J62" s="4">
        <v>3</v>
      </c>
      <c r="K62" s="5">
        <f t="shared" si="3"/>
        <v>48</v>
      </c>
    </row>
    <row r="63" spans="1:11" x14ac:dyDescent="0.25">
      <c r="A63" s="4">
        <v>9</v>
      </c>
      <c r="B63">
        <v>8</v>
      </c>
      <c r="D63">
        <v>603</v>
      </c>
      <c r="E63" t="s">
        <v>143</v>
      </c>
      <c r="F63">
        <v>1954</v>
      </c>
      <c r="G63" t="s">
        <v>144</v>
      </c>
      <c r="H63" t="s">
        <v>145</v>
      </c>
      <c r="I63" s="4">
        <v>40</v>
      </c>
      <c r="J63" s="4">
        <v>2</v>
      </c>
      <c r="K63" s="5">
        <f t="shared" si="3"/>
        <v>42</v>
      </c>
    </row>
    <row r="64" spans="1:11" x14ac:dyDescent="0.25">
      <c r="A64" s="4">
        <v>10</v>
      </c>
      <c r="B64">
        <v>6</v>
      </c>
      <c r="D64">
        <v>610</v>
      </c>
      <c r="E64" t="s">
        <v>146</v>
      </c>
      <c r="F64">
        <v>1954</v>
      </c>
      <c r="G64" t="s">
        <v>128</v>
      </c>
      <c r="H64" t="s">
        <v>147</v>
      </c>
      <c r="I64" s="4">
        <v>35</v>
      </c>
      <c r="J64" s="4">
        <v>1</v>
      </c>
      <c r="K64" s="5">
        <f t="shared" si="3"/>
        <v>36</v>
      </c>
    </row>
    <row r="65" spans="1:11" x14ac:dyDescent="0.25">
      <c r="K65" s="3"/>
    </row>
    <row r="66" spans="1:11" x14ac:dyDescent="0.25">
      <c r="A66" s="3" t="s">
        <v>148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 t="s">
        <v>4</v>
      </c>
      <c r="B67" s="3" t="s">
        <v>5</v>
      </c>
      <c r="C67" s="3" t="s">
        <v>6</v>
      </c>
      <c r="D67" s="3" t="s">
        <v>7</v>
      </c>
      <c r="E67" s="3" t="s">
        <v>8</v>
      </c>
      <c r="F67" s="3" t="s">
        <v>9</v>
      </c>
      <c r="G67" s="3" t="s">
        <v>10</v>
      </c>
      <c r="H67" s="3" t="s">
        <v>11</v>
      </c>
      <c r="I67" s="3" t="s">
        <v>12</v>
      </c>
      <c r="J67" s="3" t="s">
        <v>13</v>
      </c>
      <c r="K67" s="3" t="s">
        <v>14</v>
      </c>
    </row>
    <row r="68" spans="1:11" x14ac:dyDescent="0.25">
      <c r="A68" s="4">
        <v>1</v>
      </c>
      <c r="B68">
        <v>53</v>
      </c>
      <c r="D68">
        <v>707</v>
      </c>
      <c r="E68" t="s">
        <v>149</v>
      </c>
      <c r="F68">
        <v>1948</v>
      </c>
      <c r="G68" s="6" t="s">
        <v>150</v>
      </c>
      <c r="H68" t="s">
        <v>151</v>
      </c>
      <c r="I68" s="4">
        <v>100</v>
      </c>
      <c r="J68" s="4">
        <v>5</v>
      </c>
      <c r="K68" s="5">
        <f>SUM(I68:J68)</f>
        <v>105</v>
      </c>
    </row>
    <row r="69" spans="1:11" x14ac:dyDescent="0.25">
      <c r="A69" s="4">
        <v>2</v>
      </c>
      <c r="B69">
        <v>13</v>
      </c>
      <c r="D69">
        <v>712</v>
      </c>
      <c r="E69" t="s">
        <v>152</v>
      </c>
      <c r="F69">
        <v>1951</v>
      </c>
      <c r="G69" t="s">
        <v>25</v>
      </c>
      <c r="H69" t="s">
        <v>153</v>
      </c>
      <c r="I69" s="4">
        <v>90</v>
      </c>
      <c r="J69" s="4">
        <v>4</v>
      </c>
      <c r="K69" s="5">
        <f>SUM(I69:J69)</f>
        <v>94</v>
      </c>
    </row>
    <row r="70" spans="1:11" x14ac:dyDescent="0.25">
      <c r="A70" s="4">
        <v>3</v>
      </c>
      <c r="B70">
        <v>40</v>
      </c>
      <c r="C70">
        <v>503</v>
      </c>
      <c r="D70">
        <v>705</v>
      </c>
      <c r="E70" t="s">
        <v>154</v>
      </c>
      <c r="F70">
        <v>1950</v>
      </c>
      <c r="G70" t="s">
        <v>155</v>
      </c>
      <c r="H70" t="s">
        <v>156</v>
      </c>
      <c r="I70" s="4">
        <v>80</v>
      </c>
      <c r="J70" s="4">
        <v>3</v>
      </c>
      <c r="K70" s="5">
        <f>SUM(I70:J70)</f>
        <v>83</v>
      </c>
    </row>
    <row r="71" spans="1:11" x14ac:dyDescent="0.25">
      <c r="A71" s="4">
        <v>4</v>
      </c>
      <c r="B71">
        <v>61</v>
      </c>
      <c r="C71" t="s">
        <v>157</v>
      </c>
      <c r="D71">
        <v>710</v>
      </c>
      <c r="E71" t="s">
        <v>158</v>
      </c>
      <c r="F71">
        <v>1952</v>
      </c>
      <c r="G71" t="s">
        <v>159</v>
      </c>
      <c r="H71" t="s">
        <v>160</v>
      </c>
      <c r="I71" s="4">
        <v>70</v>
      </c>
      <c r="J71" s="4">
        <v>2</v>
      </c>
      <c r="K71" s="5">
        <f>SUM(I71:J71)</f>
        <v>72</v>
      </c>
    </row>
    <row r="72" spans="1:11" x14ac:dyDescent="0.25">
      <c r="A72" s="4">
        <v>5</v>
      </c>
      <c r="B72">
        <v>50</v>
      </c>
      <c r="D72">
        <v>801</v>
      </c>
      <c r="E72" t="s">
        <v>161</v>
      </c>
      <c r="F72">
        <v>1943</v>
      </c>
      <c r="G72" t="s">
        <v>150</v>
      </c>
      <c r="H72" t="s">
        <v>162</v>
      </c>
      <c r="I72" s="4">
        <v>60</v>
      </c>
      <c r="J72" s="4">
        <v>1</v>
      </c>
      <c r="K72" s="5">
        <f>SUM(I72:J72)</f>
        <v>61</v>
      </c>
    </row>
    <row r="73" spans="1:11" x14ac:dyDescent="0.25">
      <c r="K73" s="3"/>
    </row>
    <row r="74" spans="1:11" x14ac:dyDescent="0.25">
      <c r="A74" s="3" t="s">
        <v>163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 t="s">
        <v>4</v>
      </c>
      <c r="B75" s="3" t="s">
        <v>5</v>
      </c>
      <c r="C75" s="3" t="s">
        <v>6</v>
      </c>
      <c r="D75" s="3" t="s">
        <v>7</v>
      </c>
      <c r="E75" s="3" t="s">
        <v>8</v>
      </c>
      <c r="F75" s="3" t="s">
        <v>9</v>
      </c>
      <c r="G75" s="3" t="s">
        <v>10</v>
      </c>
      <c r="H75" s="3" t="s">
        <v>11</v>
      </c>
      <c r="I75" s="3" t="s">
        <v>12</v>
      </c>
      <c r="J75" s="3" t="s">
        <v>13</v>
      </c>
      <c r="K75" s="3" t="s">
        <v>14</v>
      </c>
    </row>
    <row r="76" spans="1:11" x14ac:dyDescent="0.25">
      <c r="A76" s="4">
        <v>1</v>
      </c>
      <c r="B76">
        <v>59</v>
      </c>
      <c r="E76" t="s">
        <v>164</v>
      </c>
      <c r="F76">
        <v>2006</v>
      </c>
      <c r="G76" t="s">
        <v>165</v>
      </c>
      <c r="H76" t="s">
        <v>166</v>
      </c>
      <c r="I76" s="4">
        <v>100</v>
      </c>
      <c r="J76" s="4">
        <v>1</v>
      </c>
      <c r="K76" s="5">
        <f>SUM(I76:J76)</f>
        <v>101</v>
      </c>
    </row>
    <row r="77" spans="1:11" x14ac:dyDescent="0.25">
      <c r="K77" s="3"/>
    </row>
    <row r="78" spans="1:11" x14ac:dyDescent="0.25">
      <c r="A78" s="3" t="s">
        <v>167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 t="s">
        <v>4</v>
      </c>
      <c r="B79" s="3" t="s">
        <v>5</v>
      </c>
      <c r="C79" s="3" t="s">
        <v>6</v>
      </c>
      <c r="D79" s="3" t="s">
        <v>7</v>
      </c>
      <c r="E79" s="3" t="s">
        <v>8</v>
      </c>
      <c r="F79" s="3" t="s">
        <v>9</v>
      </c>
      <c r="G79" s="3" t="s">
        <v>10</v>
      </c>
      <c r="H79" s="3" t="s">
        <v>11</v>
      </c>
      <c r="I79" s="3" t="s">
        <v>12</v>
      </c>
      <c r="J79" s="3" t="s">
        <v>13</v>
      </c>
      <c r="K79" s="3" t="s">
        <v>14</v>
      </c>
    </row>
    <row r="80" spans="1:11" x14ac:dyDescent="0.25">
      <c r="A80" s="4">
        <v>1</v>
      </c>
      <c r="B80">
        <v>63</v>
      </c>
      <c r="C80" t="s">
        <v>157</v>
      </c>
      <c r="D80">
        <v>551</v>
      </c>
      <c r="E80" t="s">
        <v>168</v>
      </c>
      <c r="F80">
        <v>1984</v>
      </c>
      <c r="G80" t="s">
        <v>169</v>
      </c>
      <c r="H80" t="s">
        <v>170</v>
      </c>
      <c r="I80" s="4">
        <v>100</v>
      </c>
      <c r="J80" s="4">
        <v>3</v>
      </c>
      <c r="K80" s="5">
        <f>SUM(I80:J80)</f>
        <v>103</v>
      </c>
    </row>
    <row r="81" spans="1:11" x14ac:dyDescent="0.25">
      <c r="A81" s="4">
        <v>2</v>
      </c>
      <c r="B81">
        <v>22</v>
      </c>
      <c r="E81" t="s">
        <v>171</v>
      </c>
      <c r="F81">
        <v>1997</v>
      </c>
      <c r="G81" t="s">
        <v>172</v>
      </c>
      <c r="H81" t="s">
        <v>173</v>
      </c>
      <c r="I81" s="4">
        <v>90</v>
      </c>
      <c r="J81" s="4">
        <v>2</v>
      </c>
      <c r="K81" s="5">
        <f>SUM(I81:J81)</f>
        <v>92</v>
      </c>
    </row>
    <row r="82" spans="1:11" x14ac:dyDescent="0.25">
      <c r="A82" s="4">
        <v>3</v>
      </c>
      <c r="B82">
        <v>35</v>
      </c>
      <c r="E82" t="s">
        <v>174</v>
      </c>
      <c r="F82">
        <v>1979</v>
      </c>
      <c r="H82" t="s">
        <v>175</v>
      </c>
      <c r="I82" s="4">
        <v>80</v>
      </c>
      <c r="J82" s="4">
        <v>1</v>
      </c>
      <c r="K82" s="5">
        <f>SUM(I82:J82)</f>
        <v>81</v>
      </c>
    </row>
    <row r="83" spans="1:11" x14ac:dyDescent="0.25">
      <c r="K83" s="3"/>
    </row>
    <row r="84" spans="1:11" x14ac:dyDescent="0.25">
      <c r="A84" s="3" t="s">
        <v>176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 t="s">
        <v>4</v>
      </c>
      <c r="B85" s="3" t="s">
        <v>5</v>
      </c>
      <c r="C85" s="3" t="s">
        <v>6</v>
      </c>
      <c r="D85" s="3" t="s">
        <v>7</v>
      </c>
      <c r="E85" s="3" t="s">
        <v>8</v>
      </c>
      <c r="F85" s="3" t="s">
        <v>9</v>
      </c>
      <c r="G85" s="3" t="s">
        <v>10</v>
      </c>
      <c r="H85" s="3" t="s">
        <v>11</v>
      </c>
      <c r="I85" s="3" t="s">
        <v>12</v>
      </c>
      <c r="J85" s="3" t="s">
        <v>13</v>
      </c>
      <c r="K85" s="3" t="s">
        <v>14</v>
      </c>
    </row>
    <row r="86" spans="1:11" x14ac:dyDescent="0.25">
      <c r="A86" s="4">
        <v>1</v>
      </c>
      <c r="B86">
        <v>21</v>
      </c>
      <c r="C86">
        <v>512</v>
      </c>
      <c r="D86">
        <v>731</v>
      </c>
      <c r="E86" t="s">
        <v>177</v>
      </c>
      <c r="F86">
        <v>1960</v>
      </c>
      <c r="G86" t="s">
        <v>178</v>
      </c>
      <c r="H86" t="s">
        <v>179</v>
      </c>
      <c r="I86" s="4">
        <v>100</v>
      </c>
      <c r="J86" s="4">
        <v>2</v>
      </c>
      <c r="K86" s="5">
        <f>SUM(I86:J86)</f>
        <v>102</v>
      </c>
    </row>
    <row r="87" spans="1:11" x14ac:dyDescent="0.25">
      <c r="A87" s="4">
        <v>2</v>
      </c>
      <c r="B87">
        <v>5</v>
      </c>
      <c r="D87">
        <v>732</v>
      </c>
      <c r="E87" t="s">
        <v>180</v>
      </c>
      <c r="F87">
        <v>1955</v>
      </c>
      <c r="G87" t="s">
        <v>128</v>
      </c>
      <c r="H87" t="s">
        <v>181</v>
      </c>
      <c r="I87" s="4">
        <v>90</v>
      </c>
      <c r="J87" s="4">
        <v>1</v>
      </c>
      <c r="K87" s="5">
        <f>SUM(I87:J87)</f>
        <v>91</v>
      </c>
    </row>
    <row r="88" spans="1:11" x14ac:dyDescent="0.25">
      <c r="A88" s="4"/>
      <c r="K88" s="3"/>
    </row>
    <row r="89" spans="1:11" x14ac:dyDescent="0.25">
      <c r="A89" s="3" t="s">
        <v>182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 t="s">
        <v>4</v>
      </c>
      <c r="B90" s="3" t="s">
        <v>5</v>
      </c>
      <c r="C90" s="3" t="s">
        <v>6</v>
      </c>
      <c r="D90" s="3" t="s">
        <v>7</v>
      </c>
      <c r="E90" s="3" t="s">
        <v>8</v>
      </c>
      <c r="F90" s="3" t="s">
        <v>9</v>
      </c>
      <c r="G90" s="3" t="s">
        <v>10</v>
      </c>
      <c r="H90" s="3" t="s">
        <v>11</v>
      </c>
      <c r="I90" s="3" t="s">
        <v>12</v>
      </c>
      <c r="J90" s="3" t="s">
        <v>13</v>
      </c>
      <c r="K90" s="3" t="s">
        <v>14</v>
      </c>
    </row>
    <row r="91" spans="1:11" x14ac:dyDescent="0.25">
      <c r="A91" s="4">
        <v>1</v>
      </c>
      <c r="B91">
        <v>2</v>
      </c>
      <c r="E91" t="s">
        <v>183</v>
      </c>
      <c r="F91">
        <v>2009</v>
      </c>
      <c r="G91" t="s">
        <v>25</v>
      </c>
      <c r="H91" t="s">
        <v>184</v>
      </c>
      <c r="I91" s="4">
        <v>100</v>
      </c>
      <c r="J91" s="4">
        <v>3</v>
      </c>
      <c r="K91" s="5">
        <f>SUM(I91:J91)</f>
        <v>103</v>
      </c>
    </row>
    <row r="92" spans="1:11" x14ac:dyDescent="0.25">
      <c r="A92" s="4">
        <v>2</v>
      </c>
      <c r="B92">
        <v>4</v>
      </c>
      <c r="E92" t="s">
        <v>185</v>
      </c>
      <c r="F92">
        <v>2010</v>
      </c>
      <c r="G92" t="s">
        <v>186</v>
      </c>
      <c r="H92" t="s">
        <v>187</v>
      </c>
      <c r="I92" s="4">
        <v>90</v>
      </c>
      <c r="J92" s="4">
        <v>2</v>
      </c>
      <c r="K92" s="5">
        <f>SUM(I92:J92)</f>
        <v>92</v>
      </c>
    </row>
    <row r="93" spans="1:11" x14ac:dyDescent="0.25">
      <c r="A93" s="4">
        <v>3</v>
      </c>
      <c r="B93">
        <v>1</v>
      </c>
      <c r="E93" t="s">
        <v>188</v>
      </c>
      <c r="F93">
        <v>2009</v>
      </c>
      <c r="G93" t="s">
        <v>25</v>
      </c>
      <c r="H93" t="s">
        <v>189</v>
      </c>
      <c r="I93" s="4">
        <v>80</v>
      </c>
      <c r="J93" s="4">
        <v>1</v>
      </c>
      <c r="K93" s="5">
        <f>SUM(I93:J93)</f>
        <v>81</v>
      </c>
    </row>
    <row r="94" spans="1:11" x14ac:dyDescent="0.25">
      <c r="K94" s="3"/>
    </row>
    <row r="95" spans="1:11" x14ac:dyDescent="0.25">
      <c r="A95" s="3" t="s">
        <v>190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 t="s">
        <v>4</v>
      </c>
      <c r="B96" s="3" t="s">
        <v>5</v>
      </c>
      <c r="C96" s="3" t="s">
        <v>6</v>
      </c>
      <c r="D96" s="3" t="s">
        <v>7</v>
      </c>
      <c r="E96" s="3" t="s">
        <v>8</v>
      </c>
      <c r="F96" s="3" t="s">
        <v>9</v>
      </c>
      <c r="G96" s="3" t="s">
        <v>10</v>
      </c>
      <c r="H96" s="3" t="s">
        <v>11</v>
      </c>
      <c r="I96" s="3" t="s">
        <v>12</v>
      </c>
      <c r="J96" s="3" t="s">
        <v>13</v>
      </c>
      <c r="K96" s="3" t="s">
        <v>14</v>
      </c>
    </row>
    <row r="97" spans="1:11" x14ac:dyDescent="0.25">
      <c r="A97" s="4">
        <v>1</v>
      </c>
      <c r="B97">
        <v>301</v>
      </c>
      <c r="E97" t="s">
        <v>191</v>
      </c>
      <c r="F97">
        <v>2017</v>
      </c>
      <c r="I97" s="4">
        <v>100</v>
      </c>
      <c r="J97" s="4">
        <v>2</v>
      </c>
      <c r="K97" s="5">
        <f>SUM(I97:J97)</f>
        <v>102</v>
      </c>
    </row>
    <row r="98" spans="1:11" x14ac:dyDescent="0.25">
      <c r="A98" s="4">
        <v>2</v>
      </c>
      <c r="B98">
        <v>300</v>
      </c>
      <c r="E98" t="s">
        <v>192</v>
      </c>
      <c r="F98">
        <v>2015</v>
      </c>
      <c r="I98" s="4">
        <v>90</v>
      </c>
      <c r="J98" s="4">
        <v>1</v>
      </c>
      <c r="K98" s="5">
        <f>SUM(I98:J98)</f>
        <v>91</v>
      </c>
    </row>
  </sheetData>
  <pageMargins left="0.39370078740157483" right="0.39370078740157483" top="1.0629921259842521" bottom="1.0629921259842521" header="0.78740157480314965" footer="0.78740157480314965"/>
  <pageSetup scale="93" fitToHeight="2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Marvin</cp:lastModifiedBy>
  <cp:revision>6</cp:revision>
  <cp:lastPrinted>2023-09-17T08:33:11Z</cp:lastPrinted>
  <dcterms:modified xsi:type="dcterms:W3CDTF">2023-09-17T08:34:04Z</dcterms:modified>
  <dc:language>en-US</dc:language>
</cp:coreProperties>
</file>